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 гг\Меню ежедневное\"/>
    </mc:Choice>
  </mc:AlternateContent>
  <bookViews>
    <workbookView xWindow="0" yWindow="0" windowWidth="20496" windowHeight="7668"/>
  </bookViews>
  <sheets>
    <sheet name="Лист1" sheetId="1" r:id="rId1"/>
  </sheets>
  <externalReferences>
    <externalReference r:id="rId2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12" i="1"/>
  <c r="D13" i="1"/>
  <c r="D11" i="1"/>
  <c r="D16" i="1"/>
  <c r="D4" i="1" l="1"/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<sst xmlns="http://schemas.openxmlformats.org/spreadsheetml/2006/main" count="38" uniqueCount="35">
  <si>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</si>
  <si>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</si>
  <si>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</si>
  <si>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</si>
  <si>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</si>
  <si>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</si>
  <si>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</si>
  <si>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</si>
  <si>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</si>
  <si>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</si>
  <si>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</si>
  <si>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</si>
  <si>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</si>
  <si>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</si>
  <si>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</si>
  <si>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</si>
  <si>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</si>
  <si>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</si>
  <si>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</si>
  <si>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</si>
  <si>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</si>
  <si>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</si>
  <si>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</si>
  <si>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</si>
  <si>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</si>
  <si>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</si>
  <si>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</si>
  <si>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</si>
  <si>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</si>
  <si>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</si>
  <si>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</si>
  <si>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Сыр(порциями) (Российский)</t>
  </si>
  <si>
    <t>Кондитерское изделие</t>
  </si>
  <si>
    <t>чай с лимоном</t>
  </si>
  <si>
    <t>Н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</si>
</sst>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4" fillId="0" borderId="0" xfId="0" applyFont="1"/>
    <xf numFmtId="49" fontId="4" fillId="2" borderId="4" xfId="0" applyNumberFormat="1" applyFont="1" applyFill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/>
    <xf numFmtId="0" fontId="5" fillId="0" borderId="8" xfId="0" applyFont="1" applyBorder="1"/>
    <xf numFmtId="0" fontId="5" fillId="0" borderId="4" xfId="0" applyFont="1" applyBorder="1"/>
    <xf numFmtId="0" fontId="4" fillId="0" borderId="8" xfId="0" applyFont="1" applyBorder="1"/>
    <xf numFmtId="0" fontId="5" fillId="0" borderId="9" xfId="0" applyFont="1" applyBorder="1" applyAlignment="1">
      <alignment wrapText="1"/>
    </xf>
    <xf numFmtId="0" fontId="8" fillId="0" borderId="4" xfId="0" applyFont="1" applyBorder="1" applyAlignment="1">
      <alignment horizontal="center" vertical="center" wrapText="1"/>
    </xf>
    <xf numFmtId="2" fontId="7" fillId="3" borderId="12" xfId="0" applyNumberFormat="1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2" fontId="4" fillId="3" borderId="4" xfId="0" applyNumberFormat="1" applyFont="1" applyFill="1" applyBorder="1"/>
    <xf numFmtId="0" fontId="4" fillId="0" borderId="0" xfId="0" applyFont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 wrapText="1"/>
    </xf>
    <xf numFmtId="14" fontId="4" fillId="2" borderId="4" xfId="0" applyNumberFormat="1" applyFont="1" applyFill="1" applyBorder="1" applyAlignment="1"/>
    <xf numFmtId="0" fontId="9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1" fillId="0" borderId="4" xfId="0" applyFont="1" applyBorder="1" applyAlignment="1">
      <alignment horizontal="center" vertical="center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14" xfId="0" applyFont="1" applyFill="1" applyBorder="1" applyAlignment="1" applyProtection="1">
      <alignment vertical="top" wrapText="1"/>
      <protection locked="0"/>
    </xf>
    <xf numFmtId="0" fontId="10" fillId="4" borderId="14" xfId="0" applyFont="1" applyFill="1" applyBorder="1" applyAlignment="1" applyProtection="1">
      <alignment horizontal="center" vertical="top" wrapText="1"/>
      <protection locked="0"/>
    </xf>
    <xf numFmtId="1" fontId="12" fillId="0" borderId="4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0" fontId="10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10" fillId="5" borderId="14" xfId="0" applyFont="1" applyFill="1" applyBorder="1" applyAlignment="1" applyProtection="1">
      <alignment horizontal="center" vertical="top" wrapText="1"/>
      <protection locked="0"/>
    </xf>
    <xf numFmtId="0" fontId="9" fillId="4" borderId="15" xfId="0" applyFont="1" applyFill="1" applyBorder="1" applyAlignment="1" applyProtection="1">
      <alignment horizontal="center" vertical="top" wrapText="1"/>
      <protection locked="0"/>
    </xf>
    <xf numFmtId="1" fontId="5" fillId="0" borderId="4" xfId="0" applyNumberFormat="1" applyFont="1" applyBorder="1" applyAlignment="1">
      <alignment horizontal="center" vertical="center" wrapText="1"/>
    </xf>
    <xf numFmtId="0" fontId="9" fillId="4" borderId="14" xfId="0" applyFont="1" applyFill="1" applyBorder="1" applyAlignment="1" applyProtection="1">
      <alignment horizontal="center" vertical="top" wrapText="1"/>
      <protection locked="0"/>
    </xf>
    <xf numFmtId="0" fontId="10" fillId="4" borderId="13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 applyProtection="1">
      <alignment wrapText="1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2" fillId="0" borderId="14" xfId="0" applyFont="1" applyBorder="1" applyAlignment="1" applyProtection="1">
      <alignment wrapText="1"/>
      <protection locked="0"/>
    </xf>
    <xf numFmtId="0" fontId="1" fillId="0" borderId="14" xfId="0" applyFont="1" applyBorder="1" applyAlignment="1" applyProtection="1">
      <alignment wrapText="1"/>
      <protection locked="0"/>
    </xf>
    <xf numFmtId="0" fontId="5" fillId="2" borderId="1" xfId="0" applyFont="1" applyFill="1" applyBorder="1"/>
    <xf numFmtId="0" fontId="6" fillId="0" borderId="2" xfId="0" applyFont="1" applyBorder="1"/>
    <xf numFmtId="0" fontId="6" fillId="0" borderId="3" xfId="0" applyFont="1" applyBorder="1"/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0;&#1090;&#1072;&#1085;&#1080;&#1077;%2026-27%20&#1075;&#1075;/&#1055;&#1083;&#1072;&#1085;-&#1084;&#1077;&#1085;&#1102;%20&#1052;&#1077;&#1085;&#1102;%20&#1076;&#1083;&#1103;%20&#1096;&#1082;&#1086;&#1083;&#1100;&#1085;&#1080;&#1082;&#1086;&#1074;%20&#1089;%207-11%20&#1083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л.школьники"/>
    </sheetNames>
    <sheetDataSet>
      <sheetData sheetId="0">
        <row r="68">
          <cell r="B68" t="str">
            <v>Каша вязкая молочная из пшенной крупы (с маслом и сахаром)</v>
          </cell>
        </row>
        <row r="74">
          <cell r="B74" t="str">
            <v>Салат из моркови с растительным маслом</v>
          </cell>
        </row>
        <row r="75">
          <cell r="B75" t="str">
            <v>Суп картофельный с клецками</v>
          </cell>
        </row>
        <row r="76">
          <cell r="B76" t="str">
            <v>Каша рассыпчатая гречневая</v>
          </cell>
        </row>
        <row r="77">
          <cell r="B77" t="str">
            <v>Котлета мясная (с соусом)</v>
          </cell>
        </row>
        <row r="80">
          <cell r="B80" t="str">
            <v>Компот из смеси сухофруктов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K2" sqref="K2"/>
    </sheetView>
  </sheetViews>
  <sheetFormatPr defaultColWidth="14.44140625" defaultRowHeight="15" customHeight="1" x14ac:dyDescent="0.3"/>
  <cols>
    <col min="1" max="1" width="14.109375" customWidth="1"/>
    <col min="2" max="2" width="16.44140625" customWidth="1"/>
    <col min="3" max="3" width="10.44140625" customWidth="1"/>
    <col min="4" max="4" width="45.6640625" customWidth="1"/>
    <col min="5" max="5" width="12.33203125" customWidth="1"/>
    <col min="6" max="6" width="8.6640625" customWidth="1"/>
    <col min="7" max="7" width="13.6640625" customWidth="1"/>
    <col min="8" max="9" width="8.6640625" customWidth="1"/>
    <col min="10" max="10" width="11.6640625" customWidth="1"/>
    <col min="11" max="11" width="8.6640625" customWidth="1"/>
  </cols>
  <sheetData>
    <row r="1" spans="1:20" ht="14.4" x14ac:dyDescent="0.3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/>
      <c r="I1" s="1" t="s">
        <v>3</v>
      </c>
      <c r="J1" s="19">
        <v>46268</v>
      </c>
    </row>
    <row r="2" spans="1:2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28.8" x14ac:dyDescent="0.3">
      <c r="A4" s="7" t="s">
        <v>13</v>
      </c>
      <c r="B4" s="10" t="s">
        <v>28</v>
      </c>
      <c r="C4" s="33">
        <v>173</v>
      </c>
      <c r="D4" s="36" t="str">
        <f>[1]Мл.школьники!$B$68</f>
        <v>Каша вязкая молочная из пшенной крупы (с маслом и сахаром)</v>
      </c>
      <c r="E4" s="32">
        <v>200</v>
      </c>
      <c r="F4" s="24"/>
      <c r="G4" s="24">
        <v>320</v>
      </c>
      <c r="H4" s="32">
        <v>7.86</v>
      </c>
      <c r="I4" s="32">
        <v>10.06</v>
      </c>
      <c r="J4" s="32">
        <v>49.36</v>
      </c>
      <c r="K4" s="29"/>
      <c r="L4" s="30"/>
    </row>
    <row r="5" spans="1:20" ht="14.4" x14ac:dyDescent="0.3">
      <c r="A5" s="7"/>
      <c r="B5" s="8"/>
      <c r="C5" s="22">
        <v>15</v>
      </c>
      <c r="D5" s="37" t="s">
        <v>31</v>
      </c>
      <c r="E5" s="34">
        <v>10</v>
      </c>
      <c r="F5" s="26"/>
      <c r="G5" s="26">
        <v>36</v>
      </c>
      <c r="H5" s="34">
        <v>2.3199999999999998</v>
      </c>
      <c r="I5" s="34">
        <v>2.95</v>
      </c>
      <c r="J5" s="34">
        <v>0</v>
      </c>
      <c r="K5" s="31"/>
      <c r="L5" s="30"/>
    </row>
    <row r="6" spans="1:20" ht="14.4" x14ac:dyDescent="0.3">
      <c r="A6" s="7"/>
      <c r="B6" s="10"/>
      <c r="C6" s="35" t="s">
        <v>34</v>
      </c>
      <c r="D6" s="20" t="s">
        <v>32</v>
      </c>
      <c r="E6" s="34">
        <v>50</v>
      </c>
      <c r="F6" s="26"/>
      <c r="G6" s="26">
        <v>207.25</v>
      </c>
      <c r="H6" s="34">
        <v>4.25</v>
      </c>
      <c r="I6" s="34">
        <v>5.65</v>
      </c>
      <c r="J6" s="34">
        <v>34.85</v>
      </c>
      <c r="K6" s="31"/>
      <c r="L6" s="30"/>
    </row>
    <row r="7" spans="1:20" ht="14.4" x14ac:dyDescent="0.3">
      <c r="A7" s="7"/>
      <c r="B7" s="21" t="s">
        <v>30</v>
      </c>
      <c r="C7" s="11">
        <v>377</v>
      </c>
      <c r="D7" s="40" t="s">
        <v>33</v>
      </c>
      <c r="E7" s="34">
        <v>200</v>
      </c>
      <c r="F7" s="26"/>
      <c r="G7" s="26">
        <v>55.86</v>
      </c>
      <c r="H7" s="34">
        <v>0.12</v>
      </c>
      <c r="I7" s="34">
        <v>0.02</v>
      </c>
      <c r="J7" s="34">
        <v>13.7</v>
      </c>
      <c r="L7" s="1"/>
      <c r="M7" s="17"/>
      <c r="N7" s="1"/>
      <c r="O7" s="1"/>
      <c r="P7" s="18"/>
      <c r="Q7" s="18"/>
      <c r="R7" s="18"/>
      <c r="S7" s="18"/>
      <c r="T7" s="18"/>
    </row>
    <row r="8" spans="1:20" ht="14.4" x14ac:dyDescent="0.3">
      <c r="A8" s="7"/>
      <c r="B8" s="38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3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ht="14.4" x14ac:dyDescent="0.3">
      <c r="A10" s="44" t="s">
        <v>15</v>
      </c>
      <c r="B10" s="45"/>
      <c r="C10" s="46"/>
      <c r="D10" s="47"/>
      <c r="E10" s="12">
        <f t="shared" ref="E10" si="0">SUM(E4:E9)</f>
        <v>510</v>
      </c>
      <c r="F10" s="12">
        <v>70.930000000000007</v>
      </c>
      <c r="G10" s="12">
        <f>SUM(G4:G9)</f>
        <v>736.01</v>
      </c>
      <c r="H10" s="34">
        <f>SUM(H4:H9)</f>
        <v>18.5</v>
      </c>
      <c r="I10" s="34">
        <f>SUM(I4:I9)</f>
        <v>19.180000000000003</v>
      </c>
      <c r="J10" s="34">
        <f>SUM(J4:J9)</f>
        <v>98.960000000000008</v>
      </c>
      <c r="K10" s="31"/>
      <c r="L10" s="30"/>
    </row>
    <row r="11" spans="1:20" ht="14.4" x14ac:dyDescent="0.3">
      <c r="A11" s="13" t="s">
        <v>16</v>
      </c>
      <c r="B11" s="13" t="s">
        <v>17</v>
      </c>
      <c r="C11" s="22">
        <v>108</v>
      </c>
      <c r="D11" s="25" t="str">
        <f>[1]Мл.школьники!$B$75</f>
        <v>Суп картофельный с клецками</v>
      </c>
      <c r="E11" s="34">
        <v>200</v>
      </c>
      <c r="F11" s="26"/>
      <c r="G11" s="26">
        <v>115.4</v>
      </c>
      <c r="H11" s="34">
        <v>2.84</v>
      </c>
      <c r="I11" s="34">
        <v>3.68</v>
      </c>
      <c r="J11" s="34">
        <v>15.04</v>
      </c>
      <c r="K11" s="30"/>
      <c r="L11" s="30"/>
    </row>
    <row r="12" spans="1:20" ht="14.4" x14ac:dyDescent="0.3">
      <c r="A12" s="13"/>
      <c r="B12" s="13" t="s">
        <v>18</v>
      </c>
      <c r="C12" s="14">
        <v>268</v>
      </c>
      <c r="D12" s="25" t="str">
        <f>[1]Мл.школьники!$B$77</f>
        <v>Котлета мясная (с соусом)</v>
      </c>
      <c r="E12" s="34">
        <v>100</v>
      </c>
      <c r="F12" s="26"/>
      <c r="G12" s="26">
        <v>163.75</v>
      </c>
      <c r="H12" s="34">
        <v>10.34</v>
      </c>
      <c r="I12" s="34">
        <v>12.52</v>
      </c>
      <c r="J12" s="34">
        <v>10.99</v>
      </c>
      <c r="K12" s="31"/>
      <c r="L12" s="30"/>
    </row>
    <row r="13" spans="1:20" ht="14.4" x14ac:dyDescent="0.3">
      <c r="A13" s="13"/>
      <c r="B13" s="13" t="s">
        <v>23</v>
      </c>
      <c r="C13" s="14">
        <v>302</v>
      </c>
      <c r="D13" s="20" t="str">
        <f>[1]Мл.школьники!$B$76</f>
        <v>Каша рассыпчатая гречневая</v>
      </c>
      <c r="E13" s="34">
        <v>150</v>
      </c>
      <c r="F13" s="26"/>
      <c r="G13" s="26">
        <v>243.75</v>
      </c>
      <c r="H13" s="34">
        <v>8.6</v>
      </c>
      <c r="I13" s="34">
        <v>6.09</v>
      </c>
      <c r="J13" s="34">
        <v>38.64</v>
      </c>
      <c r="K13" s="31"/>
      <c r="L13" s="30"/>
    </row>
    <row r="14" spans="1:20" ht="14.4" x14ac:dyDescent="0.3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ht="14.4" x14ac:dyDescent="0.3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ht="14.4" x14ac:dyDescent="0.3">
      <c r="A16" s="13"/>
      <c r="B16" s="13" t="s">
        <v>22</v>
      </c>
      <c r="C16" s="22">
        <v>62</v>
      </c>
      <c r="D16" s="39" t="str">
        <f>[1]Мл.школьники!$B$74</f>
        <v>Салат из моркови с растительным маслом</v>
      </c>
      <c r="E16" s="34">
        <v>60</v>
      </c>
      <c r="F16" s="26"/>
      <c r="G16" s="26">
        <v>49.02</v>
      </c>
      <c r="H16" s="34">
        <v>0.74</v>
      </c>
      <c r="I16" s="34">
        <v>0.05</v>
      </c>
      <c r="J16" s="34">
        <v>6.89</v>
      </c>
      <c r="K16" s="31"/>
      <c r="L16" s="30"/>
    </row>
    <row r="17" spans="1:12" ht="14.4" x14ac:dyDescent="0.3">
      <c r="A17" s="13"/>
      <c r="B17" s="13" t="s">
        <v>29</v>
      </c>
      <c r="C17" s="14">
        <v>349</v>
      </c>
      <c r="D17" s="20" t="str">
        <f>[1]Мл.школьники!$B$80</f>
        <v>Компот из смеси сухофруктов</v>
      </c>
      <c r="E17" s="34">
        <v>200</v>
      </c>
      <c r="F17" s="26"/>
      <c r="G17" s="26">
        <v>132.80000000000001</v>
      </c>
      <c r="H17" s="34">
        <v>0.66</v>
      </c>
      <c r="I17" s="34">
        <v>0.08</v>
      </c>
      <c r="J17" s="34">
        <v>32.020000000000003</v>
      </c>
      <c r="K17" s="31"/>
      <c r="L17" s="30"/>
    </row>
    <row r="18" spans="1:12" ht="14.4" x14ac:dyDescent="0.3">
      <c r="A18" s="44" t="s">
        <v>21</v>
      </c>
      <c r="B18" s="43"/>
      <c r="C18" s="44"/>
      <c r="D18" s="43"/>
      <c r="E18" s="15">
        <f t="shared" ref="E18" si="1">SUM(E11:E17)</f>
        <v>790</v>
      </c>
      <c r="F18" s="16">
        <v>70.930000000000007</v>
      </c>
      <c r="G18" s="16">
        <f>SUM(G11:G17)</f>
        <v>890.2</v>
      </c>
      <c r="H18" s="16">
        <f>SUM(H11:H17)</f>
        <v>28.580000000000002</v>
      </c>
      <c r="I18" s="16">
        <f>SUM(I11:I17)</f>
        <v>23.259999999999998</v>
      </c>
      <c r="J18" s="16">
        <f>SUM(J11:J17)</f>
        <v>105.38</v>
      </c>
      <c r="K18" s="31"/>
      <c r="L18" s="30"/>
    </row>
    <row r="20" spans="1:12" ht="14.4" x14ac:dyDescent="0.3">
      <c r="B20" s="1"/>
      <c r="C20" s="17"/>
      <c r="D20" s="1"/>
      <c r="E20" s="1"/>
      <c r="F20" s="18"/>
      <c r="G20" s="18"/>
      <c r="H20" s="18"/>
      <c r="I20" s="18"/>
      <c r="J20" s="18"/>
    </row>
    <row r="21" spans="1:12" ht="14.4" x14ac:dyDescent="0.3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3"/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*</cp:lastModifiedBy>
  <cp:lastPrinted>2025-09-22T06:04:38Z</cp:lastPrinted>
  <dcterms:created xsi:type="dcterms:W3CDTF">2021-05-23T11:44:51Z</dcterms:created>
  <dcterms:modified xsi:type="dcterms:W3CDTF">2026-09-08T06:08:58Z</dcterms:modified>
</cp:coreProperties>
</file>