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Питание 26-27 гг\Меню ежедневное\1-11.09\"/>
    </mc:Choice>
  </mc:AlternateContent>
  <bookViews>
    <workbookView xWindow="0" yWindow="0" windowWidth="20490" windowHeight="7665"/>
  </bookViews>
  <sheets>
    <sheet name="Лист1" sheetId="1" r:id="rId1"/>
  </sheets>
  <externalReferences>
    <externalReference r:id="rId2"/>
  </externalReferenc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1" l="1"/>
  <c r="I18" i="1" l="1"/>
  <c r="H18" i="1"/>
  <c r="H10" i="1"/>
  <c r="J10" i="1"/>
  <c r="I10" i="1"/>
  <c r="J18" i="1" l="1"/>
  <c r="G18" i="1"/>
  <c r="G10" i="1"/>
  <c r="E10" i="1"/>
  <c r="E18" i="1" l="1"/>
</calcChain>
</file>

<file path=xl/sharedStrings.xml><?xml version="1.0" encoding="utf-8"?>
<sst xmlns="http://schemas.openxmlformats.org/spreadsheetml/2006/main" count="44" uniqueCount="41">
  <si>
    <t>Школа</t>
  </si>
  <si>
    <t>"   МКОУ "СОШ п.Мирный  "  Наримановский р -он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</si>
  <si>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</si>
  <si>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</si>
  <si>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</si>
  <si>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</si>
  <si>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</si>
  <si>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</si>
  <si>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</si>
  <si>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</si>
  <si>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</si>
  <si>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</si>
  <si>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</si>
  <si>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</si>
  <si>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</si>
  <si>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Итого за завтрак</t>
  </si>
  <si>
    <t>Обед</t>
  </si>
  <si>
    <t>1 блюдо</t>
  </si>
  <si>
    <t>2 блюдо</t>
  </si>
  <si>
    <t>хлеб черн.</t>
  </si>
  <si>
    <t>хлеб бел.</t>
  </si>
  <si>
    <t>Итого за обед</t>
  </si>
  <si>
    <t>холодные блюда</t>
  </si>
  <si>
    <t xml:space="preserve">гарнир </t>
  </si>
  <si>
    <t>пшеничный</t>
  </si>
  <si>
    <t>Н</t>
  </si>
  <si>
    <t>ржаной-пшеничный</t>
  </si>
  <si>
    <t>Вес блюда</t>
  </si>
  <si>
    <t>гор.блюдо</t>
  </si>
  <si>
    <t>гор. напиток</t>
  </si>
  <si>
    <t>фрукты</t>
  </si>
  <si>
    <t xml:space="preserve"> напиток</t>
  </si>
  <si>
    <t>Чай с сахаром</t>
  </si>
  <si>
    <t>291(3)</t>
  </si>
  <si>
    <t>Плоды или ягоды свежие</t>
  </si>
  <si>
    <t>Салат из свеклы отварной</t>
  </si>
  <si>
    <t>52(1)</t>
  </si>
  <si>
    <t>Суп картофельный с бобовыми</t>
  </si>
  <si>
    <t>Макаронные изделия отварные с маслом</t>
  </si>
  <si>
    <t>Птица тушенная в соусе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</si>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</sst>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Times New Roman"/>
    </font>
    <font>
      <sz val="11"/>
      <name val="Calibri"/>
    </font>
    <font>
      <sz val="11"/>
      <name val="Times New Roman"/>
    </font>
    <font>
      <sz val="10"/>
      <name val="Times New Roman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5DFEC"/>
        <bgColor rgb="FFE5DFEC"/>
      </patternFill>
    </fill>
    <fill>
      <patternFill patternType="solid">
        <fgColor rgb="FFB8CCE4"/>
        <bgColor rgb="FFB8CCE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3" fillId="0" borderId="0" xfId="0" applyFont="1"/>
    <xf numFmtId="49" fontId="3" fillId="2" borderId="4" xfId="0" applyNumberFormat="1" applyFont="1" applyFill="1" applyBorder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/>
    <xf numFmtId="0" fontId="4" fillId="0" borderId="8" xfId="0" applyFont="1" applyBorder="1"/>
    <xf numFmtId="0" fontId="4" fillId="0" borderId="4" xfId="0" applyFont="1" applyBorder="1"/>
    <xf numFmtId="0" fontId="3" fillId="0" borderId="8" xfId="0" applyFont="1" applyBorder="1"/>
    <xf numFmtId="0" fontId="4" fillId="0" borderId="9" xfId="0" applyFont="1" applyBorder="1" applyAlignment="1">
      <alignment wrapText="1"/>
    </xf>
    <xf numFmtId="0" fontId="7" fillId="0" borderId="4" xfId="0" applyFont="1" applyBorder="1" applyAlignment="1">
      <alignment horizontal="center" vertical="center" wrapText="1"/>
    </xf>
    <xf numFmtId="2" fontId="6" fillId="3" borderId="12" xfId="0" applyNumberFormat="1" applyFont="1" applyFill="1" applyBorder="1" applyAlignment="1">
      <alignment horizontal="center" vertical="center" wrapText="1"/>
    </xf>
    <xf numFmtId="0" fontId="3" fillId="0" borderId="4" xfId="0" applyFont="1" applyBorder="1"/>
    <xf numFmtId="0" fontId="3" fillId="0" borderId="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2" fontId="3" fillId="3" borderId="4" xfId="0" applyNumberFormat="1" applyFont="1" applyFill="1" applyBorder="1"/>
    <xf numFmtId="0" fontId="3" fillId="0" borderId="0" xfId="0" applyFont="1" applyAlignment="1">
      <alignment horizontal="center" vertical="center"/>
    </xf>
    <xf numFmtId="2" fontId="6" fillId="0" borderId="13" xfId="0" applyNumberFormat="1" applyFont="1" applyBorder="1" applyAlignment="1">
      <alignment horizontal="center" vertical="center" wrapText="1"/>
    </xf>
    <xf numFmtId="14" fontId="3" fillId="2" borderId="4" xfId="0" applyNumberFormat="1" applyFont="1" applyFill="1" applyBorder="1" applyAlignment="1"/>
    <xf numFmtId="0" fontId="8" fillId="4" borderId="14" xfId="0" applyFont="1" applyFill="1" applyBorder="1" applyAlignment="1" applyProtection="1">
      <alignment vertical="top" wrapText="1"/>
      <protection locked="0"/>
    </xf>
    <xf numFmtId="0" fontId="0" fillId="0" borderId="14" xfId="0" applyBorder="1"/>
    <xf numFmtId="0" fontId="9" fillId="4" borderId="16" xfId="0" applyFont="1" applyFill="1" applyBorder="1" applyAlignment="1" applyProtection="1">
      <alignment horizontal="center" vertical="top" wrapText="1"/>
      <protection locked="0"/>
    </xf>
    <xf numFmtId="0" fontId="10" fillId="0" borderId="4" xfId="0" applyFont="1" applyBorder="1" applyAlignment="1">
      <alignment horizontal="center" vertical="center"/>
    </xf>
    <xf numFmtId="0" fontId="9" fillId="4" borderId="15" xfId="0" applyFont="1" applyFill="1" applyBorder="1" applyAlignment="1" applyProtection="1">
      <alignment horizontal="center" vertical="top" wrapText="1"/>
      <protection locked="0"/>
    </xf>
    <xf numFmtId="0" fontId="9" fillId="4" borderId="14" xfId="0" applyFont="1" applyFill="1" applyBorder="1" applyAlignment="1" applyProtection="1">
      <alignment vertical="top" wrapText="1"/>
      <protection locked="0"/>
    </xf>
    <xf numFmtId="0" fontId="9" fillId="4" borderId="14" xfId="0" applyFont="1" applyFill="1" applyBorder="1" applyAlignment="1" applyProtection="1">
      <alignment horizontal="center" vertical="top" wrapText="1"/>
      <protection locked="0"/>
    </xf>
    <xf numFmtId="1" fontId="11" fillId="0" borderId="4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/>
    </xf>
    <xf numFmtId="0" fontId="9" fillId="5" borderId="15" xfId="0" applyFont="1" applyFill="1" applyBorder="1" applyAlignment="1" applyProtection="1">
      <alignment horizontal="center" vertical="top" wrapText="1"/>
      <protection locked="0"/>
    </xf>
    <xf numFmtId="0" fontId="0" fillId="5" borderId="0" xfId="0" applyFont="1" applyFill="1" applyAlignment="1"/>
    <xf numFmtId="0" fontId="9" fillId="5" borderId="14" xfId="0" applyFont="1" applyFill="1" applyBorder="1" applyAlignment="1" applyProtection="1">
      <alignment horizontal="center" vertical="top" wrapText="1"/>
      <protection locked="0"/>
    </xf>
    <xf numFmtId="0" fontId="8" fillId="4" borderId="15" xfId="0" applyFont="1" applyFill="1" applyBorder="1" applyAlignment="1" applyProtection="1">
      <alignment horizontal="center" vertical="top" wrapText="1"/>
      <protection locked="0"/>
    </xf>
    <xf numFmtId="1" fontId="4" fillId="0" borderId="4" xfId="0" applyNumberFormat="1" applyFont="1" applyBorder="1" applyAlignment="1">
      <alignment horizontal="center" vertical="center" wrapText="1"/>
    </xf>
    <xf numFmtId="0" fontId="8" fillId="4" borderId="14" xfId="0" applyFont="1" applyFill="1" applyBorder="1" applyAlignment="1" applyProtection="1">
      <alignment horizontal="center" vertical="top" wrapText="1"/>
      <protection locked="0"/>
    </xf>
    <xf numFmtId="0" fontId="9" fillId="4" borderId="13" xfId="0" applyFont="1" applyFill="1" applyBorder="1" applyAlignment="1" applyProtection="1">
      <alignment horizontal="center" vertical="top" wrapText="1"/>
      <protection locked="0"/>
    </xf>
    <xf numFmtId="0" fontId="2" fillId="0" borderId="14" xfId="0" applyFont="1" applyBorder="1" applyAlignment="1" applyProtection="1">
      <alignment wrapText="1"/>
      <protection locked="0"/>
    </xf>
    <xf numFmtId="0" fontId="11" fillId="0" borderId="4" xfId="0" applyFont="1" applyBorder="1" applyAlignment="1" applyProtection="1">
      <alignment horizontal="left" vertical="center" wrapText="1"/>
      <protection locked="0"/>
    </xf>
    <xf numFmtId="0" fontId="0" fillId="0" borderId="13" xfId="0" applyBorder="1"/>
    <xf numFmtId="0" fontId="1" fillId="0" borderId="14" xfId="0" applyFont="1" applyBorder="1" applyAlignment="1" applyProtection="1">
      <alignment wrapText="1"/>
      <protection locked="0"/>
    </xf>
    <xf numFmtId="0" fontId="4" fillId="2" borderId="1" xfId="0" applyFont="1" applyFill="1" applyBorder="1"/>
    <xf numFmtId="0" fontId="5" fillId="0" borderId="2" xfId="0" applyFont="1" applyBorder="1"/>
    <xf numFmtId="0" fontId="5" fillId="0" borderId="3" xfId="0" applyFont="1" applyBorder="1"/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0;&#1090;&#1072;&#1085;&#1080;&#1077;%2026-27%20&#1075;&#1075;/&#1055;&#1083;&#1072;&#1085;-&#1084;&#1077;&#1085;&#1102;%20&#1052;&#1077;&#1085;&#1102;%20&#1076;&#1083;&#1103;%20&#1096;&#1082;&#1086;&#1083;&#1100;&#1085;&#1080;&#1082;&#1086;&#1074;%20&#1089;%207-11%20&#1083;&#1077;&#109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л.школьники"/>
    </sheetNames>
    <sheetDataSet>
      <sheetData sheetId="0">
        <row r="46">
          <cell r="B46" t="str">
            <v>Плов из птицы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2"/>
  <sheetViews>
    <sheetView tabSelected="1" workbookViewId="0">
      <selection activeCell="J1" sqref="J1"/>
    </sheetView>
  </sheetViews>
  <sheetFormatPr defaultColWidth="14.42578125" defaultRowHeight="15" customHeight="1" x14ac:dyDescent="0.25"/>
  <cols>
    <col min="1" max="1" width="14.140625" customWidth="1"/>
    <col min="2" max="2" width="16.42578125" customWidth="1"/>
    <col min="3" max="3" width="10.42578125" customWidth="1"/>
    <col min="4" max="4" width="45.7109375" customWidth="1"/>
    <col min="5" max="5" width="12.28515625" customWidth="1"/>
    <col min="6" max="6" width="8.7109375" customWidth="1"/>
    <col min="7" max="7" width="13.7109375" customWidth="1"/>
    <col min="8" max="9" width="8.7109375" customWidth="1"/>
    <col min="10" max="10" width="11.7109375" customWidth="1"/>
    <col min="11" max="11" width="8.7109375" customWidth="1"/>
  </cols>
  <sheetData>
    <row r="1" spans="1:20" x14ac:dyDescent="0.25">
      <c r="A1" s="1" t="s">
        <v>0</v>
      </c>
      <c r="B1" s="40" t="s">
        <v>1</v>
      </c>
      <c r="C1" s="41"/>
      <c r="D1" s="42"/>
      <c r="E1" s="1" t="s">
        <v>2</v>
      </c>
      <c r="F1" s="2"/>
      <c r="G1" s="1"/>
      <c r="H1" s="1"/>
      <c r="I1" s="1" t="s">
        <v>3</v>
      </c>
      <c r="J1" s="19">
        <v>46281</v>
      </c>
    </row>
    <row r="2" spans="1:2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2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28" t="s">
        <v>27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  <c r="K3" s="6"/>
    </row>
    <row r="4" spans="1:20" x14ac:dyDescent="0.25">
      <c r="A4" s="7" t="s">
        <v>13</v>
      </c>
      <c r="B4" s="10" t="s">
        <v>28</v>
      </c>
      <c r="C4" s="33" t="s">
        <v>33</v>
      </c>
      <c r="D4" s="36" t="str">
        <f>[1]Мл.школьники!$B$46</f>
        <v>Плов из птицы</v>
      </c>
      <c r="E4" s="32">
        <v>200</v>
      </c>
      <c r="F4" s="24"/>
      <c r="G4" s="24">
        <v>305.33999999999997</v>
      </c>
      <c r="H4" s="32">
        <v>16.940000000000001</v>
      </c>
      <c r="I4" s="32">
        <v>10.46</v>
      </c>
      <c r="J4" s="32">
        <v>35.74</v>
      </c>
      <c r="K4" s="29"/>
      <c r="L4" s="30"/>
    </row>
    <row r="5" spans="1:20" x14ac:dyDescent="0.25">
      <c r="A5" s="7"/>
      <c r="B5" s="8" t="s">
        <v>29</v>
      </c>
      <c r="C5" s="22">
        <v>376</v>
      </c>
      <c r="D5" s="37" t="s">
        <v>32</v>
      </c>
      <c r="E5" s="34">
        <v>200</v>
      </c>
      <c r="F5" s="26"/>
      <c r="G5" s="26">
        <v>55.82</v>
      </c>
      <c r="H5" s="34">
        <v>0.06</v>
      </c>
      <c r="I5" s="34">
        <v>0.02</v>
      </c>
      <c r="J5" s="34">
        <v>13.96</v>
      </c>
      <c r="K5" s="31"/>
      <c r="L5" s="30"/>
    </row>
    <row r="6" spans="1:20" x14ac:dyDescent="0.25">
      <c r="A6" s="7"/>
      <c r="B6" s="10"/>
      <c r="C6" s="35"/>
      <c r="D6" s="20"/>
      <c r="E6" s="34"/>
      <c r="F6" s="26"/>
      <c r="G6" s="26"/>
      <c r="H6" s="34"/>
      <c r="I6" s="34"/>
      <c r="J6" s="34"/>
      <c r="K6" s="31"/>
      <c r="L6" s="30"/>
    </row>
    <row r="7" spans="1:20" x14ac:dyDescent="0.25">
      <c r="A7" s="7"/>
      <c r="B7" s="21"/>
      <c r="C7" s="11"/>
      <c r="D7" s="36"/>
      <c r="E7" s="34"/>
      <c r="F7" s="26"/>
      <c r="G7" s="26"/>
      <c r="H7" s="34"/>
      <c r="I7" s="34"/>
      <c r="J7" s="34"/>
      <c r="L7" s="1"/>
      <c r="M7" s="17"/>
      <c r="N7" s="1"/>
      <c r="O7" s="1"/>
      <c r="P7" s="18"/>
      <c r="Q7" s="18"/>
      <c r="R7" s="18"/>
      <c r="S7" s="18"/>
      <c r="T7" s="18"/>
    </row>
    <row r="8" spans="1:20" x14ac:dyDescent="0.25">
      <c r="A8" s="7"/>
      <c r="B8" s="38" t="s">
        <v>30</v>
      </c>
      <c r="C8" s="11">
        <v>338</v>
      </c>
      <c r="D8" s="25" t="s">
        <v>34</v>
      </c>
      <c r="E8" s="34">
        <v>100</v>
      </c>
      <c r="F8" s="26"/>
      <c r="G8" s="26">
        <v>47</v>
      </c>
      <c r="H8" s="34">
        <v>0.4</v>
      </c>
      <c r="I8" s="34">
        <v>0.4</v>
      </c>
      <c r="J8" s="34">
        <v>9.8000000000000007</v>
      </c>
      <c r="L8" s="1"/>
      <c r="M8" s="17"/>
      <c r="N8" s="1"/>
      <c r="O8" s="1"/>
      <c r="P8" s="18"/>
      <c r="Q8" s="18"/>
      <c r="R8" s="18"/>
      <c r="S8" s="18"/>
      <c r="T8" s="18"/>
    </row>
    <row r="9" spans="1:20" ht="18.75" customHeight="1" x14ac:dyDescent="0.25">
      <c r="A9" s="9"/>
      <c r="B9" s="8" t="s">
        <v>14</v>
      </c>
      <c r="C9" s="27" t="s">
        <v>25</v>
      </c>
      <c r="D9" s="25" t="s">
        <v>24</v>
      </c>
      <c r="E9" s="26">
        <v>50</v>
      </c>
      <c r="F9" s="26"/>
      <c r="G9" s="26">
        <v>116.9</v>
      </c>
      <c r="H9" s="26">
        <v>3.95</v>
      </c>
      <c r="I9" s="26">
        <v>0.5</v>
      </c>
      <c r="J9" s="26">
        <v>1.05</v>
      </c>
      <c r="K9" s="31"/>
      <c r="L9" s="30"/>
    </row>
    <row r="10" spans="1:20" x14ac:dyDescent="0.25">
      <c r="A10" s="43" t="s">
        <v>15</v>
      </c>
      <c r="B10" s="44"/>
      <c r="C10" s="45"/>
      <c r="D10" s="46"/>
      <c r="E10" s="12">
        <f t="shared" ref="E10" si="0">SUM(E4:E9)</f>
        <v>550</v>
      </c>
      <c r="F10" s="12">
        <v>70.930000000000007</v>
      </c>
      <c r="G10" s="12">
        <f>SUM(G4:G9)</f>
        <v>525.05999999999995</v>
      </c>
      <c r="H10" s="34">
        <f>SUM(H4:H9)</f>
        <v>21.349999999999998</v>
      </c>
      <c r="I10" s="34">
        <f>SUM(I4:I9)</f>
        <v>11.38</v>
      </c>
      <c r="J10" s="34">
        <f>SUM(J4:J9)</f>
        <v>60.55</v>
      </c>
      <c r="K10" s="31"/>
      <c r="L10" s="30"/>
    </row>
    <row r="11" spans="1:20" x14ac:dyDescent="0.25">
      <c r="A11" s="13" t="s">
        <v>16</v>
      </c>
      <c r="B11" s="13" t="s">
        <v>17</v>
      </c>
      <c r="C11" s="22">
        <v>102</v>
      </c>
      <c r="D11" s="25" t="s">
        <v>37</v>
      </c>
      <c r="E11" s="34">
        <v>200</v>
      </c>
      <c r="F11" s="26"/>
      <c r="G11" s="26">
        <v>118.6</v>
      </c>
      <c r="H11" s="34">
        <v>4.4000000000000004</v>
      </c>
      <c r="I11" s="34">
        <v>4.22</v>
      </c>
      <c r="J11" s="34">
        <v>13.22</v>
      </c>
      <c r="K11" s="30"/>
      <c r="L11" s="30"/>
    </row>
    <row r="12" spans="1:20" x14ac:dyDescent="0.25">
      <c r="A12" s="13"/>
      <c r="B12" s="13" t="s">
        <v>18</v>
      </c>
      <c r="C12" s="14">
        <v>290</v>
      </c>
      <c r="D12" s="25" t="s">
        <v>39</v>
      </c>
      <c r="E12" s="34">
        <v>100</v>
      </c>
      <c r="F12" s="26"/>
      <c r="G12" s="26">
        <v>150</v>
      </c>
      <c r="H12" s="34">
        <v>11.78</v>
      </c>
      <c r="I12" s="34">
        <v>10.119999999999999</v>
      </c>
      <c r="J12" s="34">
        <v>2.93</v>
      </c>
      <c r="K12" s="31"/>
      <c r="L12" s="30"/>
    </row>
    <row r="13" spans="1:20" x14ac:dyDescent="0.25">
      <c r="A13" s="13"/>
      <c r="B13" s="13" t="s">
        <v>23</v>
      </c>
      <c r="C13" s="14">
        <v>203</v>
      </c>
      <c r="D13" s="20" t="s">
        <v>38</v>
      </c>
      <c r="E13" s="34">
        <v>150</v>
      </c>
      <c r="F13" s="26"/>
      <c r="G13" s="26">
        <v>195.72</v>
      </c>
      <c r="H13" s="34">
        <v>5.46</v>
      </c>
      <c r="I13" s="34">
        <v>5.79</v>
      </c>
      <c r="J13" s="34">
        <v>30.45</v>
      </c>
      <c r="K13" s="31"/>
      <c r="L13" s="30"/>
    </row>
    <row r="14" spans="1:20" x14ac:dyDescent="0.25">
      <c r="A14" s="13"/>
      <c r="B14" s="13" t="s">
        <v>19</v>
      </c>
      <c r="C14" s="23" t="s">
        <v>25</v>
      </c>
      <c r="D14" s="25" t="s">
        <v>26</v>
      </c>
      <c r="E14" s="26">
        <v>40</v>
      </c>
      <c r="F14" s="26"/>
      <c r="G14" s="26">
        <v>91.96</v>
      </c>
      <c r="H14" s="26">
        <v>2.2400000000000002</v>
      </c>
      <c r="I14" s="26">
        <v>0.44</v>
      </c>
      <c r="J14" s="22">
        <v>0.96</v>
      </c>
      <c r="K14" s="31"/>
      <c r="L14" s="30"/>
    </row>
    <row r="15" spans="1:20" x14ac:dyDescent="0.25">
      <c r="A15" s="13"/>
      <c r="B15" s="13" t="s">
        <v>20</v>
      </c>
      <c r="C15" s="14" t="s">
        <v>25</v>
      </c>
      <c r="D15" s="25" t="s">
        <v>24</v>
      </c>
      <c r="E15" s="26">
        <v>40</v>
      </c>
      <c r="F15" s="26"/>
      <c r="G15" s="26">
        <v>93.52</v>
      </c>
      <c r="H15" s="26">
        <v>3.16</v>
      </c>
      <c r="I15" s="26">
        <v>0.4</v>
      </c>
      <c r="J15" s="22">
        <v>0.84</v>
      </c>
      <c r="K15" s="31"/>
      <c r="L15" s="30"/>
    </row>
    <row r="16" spans="1:20" x14ac:dyDescent="0.25">
      <c r="A16" s="13"/>
      <c r="B16" s="13" t="s">
        <v>22</v>
      </c>
      <c r="C16" s="22" t="s">
        <v>36</v>
      </c>
      <c r="D16" s="39" t="s">
        <v>35</v>
      </c>
      <c r="E16" s="34">
        <v>60</v>
      </c>
      <c r="F16" s="26"/>
      <c r="G16" s="26">
        <v>55.68</v>
      </c>
      <c r="H16" s="34">
        <v>0.85</v>
      </c>
      <c r="I16" s="34">
        <v>3.61</v>
      </c>
      <c r="J16" s="34">
        <v>4.96</v>
      </c>
      <c r="K16" s="31"/>
      <c r="L16" s="30"/>
    </row>
    <row r="17" spans="1:12" x14ac:dyDescent="0.25">
      <c r="A17" s="13"/>
      <c r="B17" s="13" t="s">
        <v>31</v>
      </c>
      <c r="C17" s="14">
        <v>388</v>
      </c>
      <c r="D17" s="20" t="s">
        <v>40</v>
      </c>
      <c r="E17" s="34">
        <v>200</v>
      </c>
      <c r="F17" s="26"/>
      <c r="G17" s="26">
        <v>88.2</v>
      </c>
      <c r="H17" s="34">
        <v>0.68</v>
      </c>
      <c r="I17" s="34">
        <v>0.28000000000000003</v>
      </c>
      <c r="J17" s="34">
        <v>20.76</v>
      </c>
      <c r="K17" s="31"/>
      <c r="L17" s="30"/>
    </row>
    <row r="18" spans="1:12" x14ac:dyDescent="0.25">
      <c r="A18" s="43" t="s">
        <v>21</v>
      </c>
      <c r="B18" s="42"/>
      <c r="C18" s="43"/>
      <c r="D18" s="42"/>
      <c r="E18" s="15">
        <f t="shared" ref="E18" si="1">SUM(E11:E17)</f>
        <v>790</v>
      </c>
      <c r="F18" s="16">
        <v>70.930000000000007</v>
      </c>
      <c r="G18" s="16">
        <f>SUM(G11:G17)</f>
        <v>793.68000000000006</v>
      </c>
      <c r="H18" s="16">
        <f>SUM(H11:H17)</f>
        <v>28.570000000000004</v>
      </c>
      <c r="I18" s="16">
        <f>SUM(I11:I17)</f>
        <v>24.86</v>
      </c>
      <c r="J18" s="16">
        <f>SUM(J11:J17)</f>
        <v>74.12</v>
      </c>
      <c r="K18" s="31"/>
      <c r="L18" s="30"/>
    </row>
    <row r="20" spans="1:12" x14ac:dyDescent="0.25">
      <c r="B20" s="1"/>
      <c r="C20" s="17"/>
      <c r="D20" s="1"/>
      <c r="E20" s="1"/>
      <c r="F20" s="18"/>
      <c r="G20" s="18"/>
      <c r="H20" s="18"/>
      <c r="I20" s="18"/>
      <c r="J20" s="18"/>
    </row>
    <row r="21" spans="1:12" x14ac:dyDescent="0.25">
      <c r="B21" s="1"/>
      <c r="C21" s="17"/>
      <c r="D21" s="1"/>
      <c r="E21" s="1"/>
      <c r="F21" s="18"/>
      <c r="G21" s="18"/>
      <c r="H21" s="18"/>
      <c r="I21" s="18"/>
      <c r="J21" s="18"/>
    </row>
    <row r="23" spans="1:12" ht="15.75" customHeight="1" x14ac:dyDescent="0.25"/>
    <row r="24" spans="1:12" ht="15.75" customHeight="1" x14ac:dyDescent="0.25"/>
    <row r="25" spans="1:12" ht="15.75" customHeight="1" x14ac:dyDescent="0.25"/>
    <row r="26" spans="1:12" ht="15.75" customHeight="1" x14ac:dyDescent="0.25"/>
    <row r="27" spans="1:12" ht="15.75" customHeight="1" x14ac:dyDescent="0.25"/>
    <row r="28" spans="1:12" ht="15.75" customHeight="1" x14ac:dyDescent="0.25"/>
    <row r="29" spans="1:12" ht="15.75" customHeight="1" x14ac:dyDescent="0.25"/>
    <row r="30" spans="1:12" ht="15.75" customHeight="1" x14ac:dyDescent="0.25"/>
    <row r="31" spans="1:12" ht="15.75" customHeight="1" x14ac:dyDescent="0.25"/>
    <row r="32" spans="1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</sheetData>
  <mergeCells count="5">
    <mergeCell ref="B1:D1"/>
    <mergeCell ref="A10:B10"/>
    <mergeCell ref="C10:D10"/>
    <mergeCell ref="A18:B18"/>
    <mergeCell ref="C18:D18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User;11.09</dc:creator>
  <cp:lastModifiedBy>Учитель</cp:lastModifiedBy>
  <cp:lastPrinted>2025-09-22T06:04:38Z</cp:lastPrinted>
  <dcterms:created xsi:type="dcterms:W3CDTF">2021-05-23T11:44:51Z</dcterms:created>
  <dcterms:modified xsi:type="dcterms:W3CDTF">2026-09-14T07:30:50Z</dcterms:modified>
</cp:coreProperties>
</file>